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<sst xmlns="http://schemas.openxmlformats.org/spreadsheetml/2006/main" count="494" uniqueCount="249">
  <si>
    <t>ADG/St.Nicholas</t>
  </si>
  <si>
    <t>Fullur rekstur 2007</t>
  </si>
  <si>
    <t>Kol</t>
  </si>
  <si>
    <t>NZAS/Tiwai Point</t>
  </si>
  <si>
    <t>Sumgait Aluminium/Gjanija</t>
  </si>
  <si>
    <t>Malco/Mettur</t>
  </si>
  <si>
    <t>Nalco/Angul</t>
  </si>
  <si>
    <t>Balco/Korba</t>
  </si>
  <si>
    <t>Hindalco/Renukoot</t>
  </si>
  <si>
    <t>Inalum/Asahan</t>
  </si>
  <si>
    <t>Áætlanir um 500.000</t>
  </si>
  <si>
    <t>Áætlanir um 500.000-800.000</t>
  </si>
  <si>
    <t>330.000 til viðbótar er reiknað með</t>
  </si>
  <si>
    <t>Verður 1.300.000 tonn eftir stækkun</t>
  </si>
  <si>
    <t>Væntanlega stækkað í 260.000 tonn</t>
  </si>
  <si>
    <t>Líkleg til að loka</t>
  </si>
  <si>
    <t>Stade/Elbewerke</t>
  </si>
  <si>
    <t>Líkleg til að loka eða lokuð</t>
  </si>
  <si>
    <t>Hamburg/HAW</t>
  </si>
  <si>
    <t>Corus/Voerde</t>
  </si>
  <si>
    <t>Söderberg lína lokaði 2006</t>
  </si>
  <si>
    <t>Alcan</t>
  </si>
  <si>
    <t>Alma</t>
  </si>
  <si>
    <t>Arvida</t>
  </si>
  <si>
    <t>Beauharnois</t>
  </si>
  <si>
    <t>Grand Baie</t>
  </si>
  <si>
    <t>Kitimat</t>
  </si>
  <si>
    <t>Laterriere</t>
  </si>
  <si>
    <t>Shawinigan falls</t>
  </si>
  <si>
    <t>Alcoa</t>
  </si>
  <si>
    <t>Deschambault</t>
  </si>
  <si>
    <t>Baie Comeau</t>
  </si>
  <si>
    <t>Alouette</t>
  </si>
  <si>
    <t>Kanada</t>
  </si>
  <si>
    <t>Mexíkó</t>
  </si>
  <si>
    <t>Vera Cruz</t>
  </si>
  <si>
    <t>USA</t>
  </si>
  <si>
    <t>Sebree</t>
  </si>
  <si>
    <t>Badin</t>
  </si>
  <si>
    <t>Eastalco</t>
  </si>
  <si>
    <t>Intalco</t>
  </si>
  <si>
    <t>Massena</t>
  </si>
  <si>
    <t>Mount Holly</t>
  </si>
  <si>
    <t>Rockdale</t>
  </si>
  <si>
    <t>Warrick</t>
  </si>
  <si>
    <t>Wenatchee</t>
  </si>
  <si>
    <t>Hawesville</t>
  </si>
  <si>
    <t>Ormet</t>
  </si>
  <si>
    <t>Ravenswood</t>
  </si>
  <si>
    <t>Vanalco</t>
  </si>
  <si>
    <t>Argentína</t>
  </si>
  <si>
    <t>Aluar</t>
  </si>
  <si>
    <t>Brasilía</t>
  </si>
  <si>
    <t>Albras</t>
  </si>
  <si>
    <t>Aratu</t>
  </si>
  <si>
    <t>Ouro Preto</t>
  </si>
  <si>
    <t>Alcominas</t>
  </si>
  <si>
    <t>Alumar</t>
  </si>
  <si>
    <t>CBA</t>
  </si>
  <si>
    <t>Valesul</t>
  </si>
  <si>
    <t>Venezuela</t>
  </si>
  <si>
    <t>Alcasa</t>
  </si>
  <si>
    <t>Venalum</t>
  </si>
  <si>
    <t>Ástralía</t>
  </si>
  <si>
    <t>Bell Bay</t>
  </si>
  <si>
    <t>Boyne</t>
  </si>
  <si>
    <t>Hydro</t>
  </si>
  <si>
    <t>Kurri Kurri</t>
  </si>
  <si>
    <t>Point Henry</t>
  </si>
  <si>
    <t>Portland Aluminium</t>
  </si>
  <si>
    <t>Tomago</t>
  </si>
  <si>
    <t>Azerbaijan</t>
  </si>
  <si>
    <t>Bahrain</t>
  </si>
  <si>
    <t>Alba</t>
  </si>
  <si>
    <t>Indland</t>
  </si>
  <si>
    <t>Indalco-Alupuram</t>
  </si>
  <si>
    <t>Indalco Hirakud</t>
  </si>
  <si>
    <t>Íran</t>
  </si>
  <si>
    <t>Iralco Almadi</t>
  </si>
  <si>
    <t>Iralco Arak</t>
  </si>
  <si>
    <t>Japan</t>
  </si>
  <si>
    <t>Kambara</t>
  </si>
  <si>
    <t>Dubal</t>
  </si>
  <si>
    <t>Kamerún</t>
  </si>
  <si>
    <t>Alucam</t>
  </si>
  <si>
    <t>Egyptaland</t>
  </si>
  <si>
    <t>Egyptalum</t>
  </si>
  <si>
    <t>Ghana</t>
  </si>
  <si>
    <t>Valco</t>
  </si>
  <si>
    <t>Mozal</t>
  </si>
  <si>
    <t>Nígería</t>
  </si>
  <si>
    <t>Alscon</t>
  </si>
  <si>
    <t>S-Afríka</t>
  </si>
  <si>
    <t>Bayside</t>
  </si>
  <si>
    <t>Hillside</t>
  </si>
  <si>
    <t>Mostar</t>
  </si>
  <si>
    <t>Frakkland</t>
  </si>
  <si>
    <t>Dunkirk</t>
  </si>
  <si>
    <t>Lanmezzan</t>
  </si>
  <si>
    <t>St. Jean de Maurinenne</t>
  </si>
  <si>
    <t>Þýskaland</t>
  </si>
  <si>
    <t>Rheinwerk</t>
  </si>
  <si>
    <t>Trimet Essen</t>
  </si>
  <si>
    <t>Grikkland</t>
  </si>
  <si>
    <t>Ungverjaland</t>
  </si>
  <si>
    <t>Inota</t>
  </si>
  <si>
    <t>Ísland</t>
  </si>
  <si>
    <t>Straumsvík</t>
  </si>
  <si>
    <t>Nordural</t>
  </si>
  <si>
    <t>Reyðarfjörður</t>
  </si>
  <si>
    <t>Ítalía</t>
  </si>
  <si>
    <t>Fusina</t>
  </si>
  <si>
    <t>Porto Vesme</t>
  </si>
  <si>
    <t>Kombinat Aluminium</t>
  </si>
  <si>
    <t>Holland</t>
  </si>
  <si>
    <t>Vlissingen</t>
  </si>
  <si>
    <t>Aluminium Delfziil</t>
  </si>
  <si>
    <t>Noregur</t>
  </si>
  <si>
    <t>Elkem</t>
  </si>
  <si>
    <t>Lista</t>
  </si>
  <si>
    <t>Mosjöen</t>
  </si>
  <si>
    <t>HYDRO</t>
  </si>
  <si>
    <t>Ardal</t>
  </si>
  <si>
    <t>Hoyanger</t>
  </si>
  <si>
    <t>Karmoy</t>
  </si>
  <si>
    <t>Sunndal</t>
  </si>
  <si>
    <t>Soral</t>
  </si>
  <si>
    <t>Pólland</t>
  </si>
  <si>
    <t>Konin</t>
  </si>
  <si>
    <t>Rúmenía</t>
  </si>
  <si>
    <t>Rússland</t>
  </si>
  <si>
    <t>BAZ</t>
  </si>
  <si>
    <t>BrAZ</t>
  </si>
  <si>
    <t>IrkAZ</t>
  </si>
  <si>
    <t>Kandalaksha</t>
  </si>
  <si>
    <t>KrAZ</t>
  </si>
  <si>
    <t>Nadvoitsky</t>
  </si>
  <si>
    <t>NrkAZ</t>
  </si>
  <si>
    <t>SaAZ</t>
  </si>
  <si>
    <t>UAZ</t>
  </si>
  <si>
    <t>VgAZ</t>
  </si>
  <si>
    <t>Volkhov</t>
  </si>
  <si>
    <t>Slóvakía</t>
  </si>
  <si>
    <t>Slovalco</t>
  </si>
  <si>
    <t>Slóvenía</t>
  </si>
  <si>
    <t>Talum</t>
  </si>
  <si>
    <t>Spánn</t>
  </si>
  <si>
    <t>Aviles</t>
  </si>
  <si>
    <t>La Coruna</t>
  </si>
  <si>
    <t>San Ciprian</t>
  </si>
  <si>
    <t>Svíþjóð</t>
  </si>
  <si>
    <t>Kubal</t>
  </si>
  <si>
    <t>Sviss</t>
  </si>
  <si>
    <t>Steg</t>
  </si>
  <si>
    <t>Tajik Aluminium</t>
  </si>
  <si>
    <t>Tyrkland</t>
  </si>
  <si>
    <t>ETI</t>
  </si>
  <si>
    <t>Bretland</t>
  </si>
  <si>
    <t>Anglesey</t>
  </si>
  <si>
    <t>Lochaber</t>
  </si>
  <si>
    <t>Lynemouth</t>
  </si>
  <si>
    <t>Zaphorozhye</t>
  </si>
  <si>
    <t>90.000 tonnum lokað 2004-2005 vegna úreltrar tækni</t>
  </si>
  <si>
    <t>Alcan (50%)</t>
  </si>
  <si>
    <t>Alcan 51,5%</t>
  </si>
  <si>
    <t>Alcan 85%</t>
  </si>
  <si>
    <t>Alcan 40%</t>
  </si>
  <si>
    <t>Hætt við áætlanir um að tvöfalda stærðina</t>
  </si>
  <si>
    <t>Aldoga</t>
  </si>
  <si>
    <t>Abi/Bécancour</t>
  </si>
  <si>
    <t>Malasía</t>
  </si>
  <si>
    <t>Bintulu</t>
  </si>
  <si>
    <t>Masco</t>
  </si>
  <si>
    <t>Oman</t>
  </si>
  <si>
    <t>Sohar</t>
  </si>
  <si>
    <t>Alro Slatina</t>
  </si>
  <si>
    <t>Bogoslovsk</t>
  </si>
  <si>
    <t>Irkutsk</t>
  </si>
  <si>
    <t>Novokuznetsk</t>
  </si>
  <si>
    <t>Uralsk</t>
  </si>
  <si>
    <t>Volgograd</t>
  </si>
  <si>
    <t>Coega</t>
  </si>
  <si>
    <t>Longview</t>
  </si>
  <si>
    <t>Tacoma</t>
  </si>
  <si>
    <t>Alcoa/Tennessee</t>
  </si>
  <si>
    <t>Troutdale</t>
  </si>
  <si>
    <t>Lignite</t>
  </si>
  <si>
    <t>Massena Reynolds</t>
  </si>
  <si>
    <t>Columbia Falls AC</t>
  </si>
  <si>
    <t>Closed 2003</t>
  </si>
  <si>
    <t>Noranda/ New Madrid</t>
  </si>
  <si>
    <t>Bellingham</t>
  </si>
  <si>
    <t>Northwest/The Dalles</t>
  </si>
  <si>
    <t>Mead/Spokane</t>
  </si>
  <si>
    <t>122000 Stækkun í pípunum</t>
  </si>
  <si>
    <t>Í smíðum framleiðsla hefst 2010</t>
  </si>
  <si>
    <t>Vatnsorka</t>
  </si>
  <si>
    <t>Jarðgas</t>
  </si>
  <si>
    <t>Ekki klárt þó líklegast vatnsorka</t>
  </si>
  <si>
    <t>Dubai</t>
  </si>
  <si>
    <t>BHP Billiton</t>
  </si>
  <si>
    <t>BHP Billiton ofl</t>
  </si>
  <si>
    <t>BHP Billiton (75%)</t>
  </si>
  <si>
    <t>Mozambik</t>
  </si>
  <si>
    <t>Vatnsorka?</t>
  </si>
  <si>
    <t xml:space="preserve">Brasilía </t>
  </si>
  <si>
    <t>Tajikistan</t>
  </si>
  <si>
    <t>Rio Tinto/Comalco</t>
  </si>
  <si>
    <t>Nýja Sjáland</t>
  </si>
  <si>
    <t>Rio Tinto</t>
  </si>
  <si>
    <t>?</t>
  </si>
  <si>
    <t>Vatnsorka/kjarnorka</t>
  </si>
  <si>
    <t>Vatnsorka/kol</t>
  </si>
  <si>
    <t>Kjarnorka</t>
  </si>
  <si>
    <t xml:space="preserve">Noregur </t>
  </si>
  <si>
    <t xml:space="preserve">Áætlað að skipta út Söderberghluta </t>
  </si>
  <si>
    <t>Meðalstærð</t>
  </si>
  <si>
    <t>Indónesía</t>
  </si>
  <si>
    <t>Vatnsorka/kol (ca.80%)</t>
  </si>
  <si>
    <t>Venesuela</t>
  </si>
  <si>
    <t xml:space="preserve">Spánn </t>
  </si>
  <si>
    <r>
      <t>fossil fuel:</t>
    </r>
    <r>
      <rPr>
        <sz val="10"/>
        <rFont val="Arial"/>
        <family val="0"/>
      </rPr>
      <t xml:space="preserve"> 50.4%</t>
    </r>
  </si>
  <si>
    <r>
      <t>hydro:</t>
    </r>
    <r>
      <rPr>
        <sz val="10"/>
        <rFont val="Arial"/>
        <family val="0"/>
      </rPr>
      <t xml:space="preserve"> 18.2%</t>
    </r>
  </si>
  <si>
    <r>
      <t>other:</t>
    </r>
    <r>
      <rPr>
        <sz val="10"/>
        <rFont val="Arial"/>
        <family val="0"/>
      </rPr>
      <t xml:space="preserve"> 4.1% (2001)</t>
    </r>
  </si>
  <si>
    <r>
      <t>nuclear:</t>
    </r>
    <r>
      <rPr>
        <sz val="10"/>
        <rFont val="Arial"/>
        <family val="0"/>
      </rPr>
      <t xml:space="preserve"> 27.2%</t>
    </r>
  </si>
  <si>
    <t>Landsnet</t>
  </si>
  <si>
    <t>Spánn orkuöflun</t>
  </si>
  <si>
    <t>Vatnsorka að meirihluta</t>
  </si>
  <si>
    <t>Landsnet?</t>
  </si>
  <si>
    <t>Century Alumin</t>
  </si>
  <si>
    <t>Kol?</t>
  </si>
  <si>
    <t>Hydro (55%)</t>
  </si>
  <si>
    <t>Blandað</t>
  </si>
  <si>
    <t>Svartfjallaland</t>
  </si>
  <si>
    <t>Bosnía</t>
  </si>
  <si>
    <t>Jarðgas?</t>
  </si>
  <si>
    <t>Kol/Olía/Jarðgas</t>
  </si>
  <si>
    <t>Óviss framtíð</t>
  </si>
  <si>
    <t>Nafn</t>
  </si>
  <si>
    <t>Eigandi</t>
  </si>
  <si>
    <t>Athugasemdir</t>
  </si>
  <si>
    <t>Land</t>
  </si>
  <si>
    <t>Orkugjafi</t>
  </si>
  <si>
    <t>Stærð MT.</t>
  </si>
  <si>
    <t>Heildarframleiðslugeta</t>
  </si>
  <si>
    <t>Þýðir að álverið er í NV. USA og starfa annaðhvort að takmörkuðu leyti eða eru lokuð vegna hás rafmagnsverðs</t>
  </si>
  <si>
    <t>Framleitt með vatnsorku</t>
  </si>
  <si>
    <t>RUSAL</t>
  </si>
  <si>
    <t>Corusgroup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</si>
</sst>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165" fontId="0" fillId="2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15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15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showGridLines="0" tabSelected="1" workbookViewId="0" topLeftCell="A103">
      <selection activeCell="D147" sqref="D147"/>
    </sheetView>
  </sheetViews>
  <sheetFormatPr defaultColWidth="9.140625" defaultRowHeight="12.75"/>
  <cols>
    <col min="1" max="1" width="4.00390625" style="7" bestFit="1" customWidth="1"/>
    <col min="2" max="2" width="16.57421875" style="0" bestFit="1" customWidth="1"/>
    <col min="3" max="3" width="23.8515625" style="0" bestFit="1" customWidth="1"/>
    <col min="4" max="4" width="14.00390625" style="0" bestFit="1" customWidth="1"/>
    <col min="5" max="5" width="46.7109375" style="8" bestFit="1" customWidth="1"/>
    <col min="6" max="6" width="12.28125" style="0" bestFit="1" customWidth="1"/>
  </cols>
  <sheetData>
    <row r="1" spans="1:7" s="15" customFormat="1" ht="16.5" thickBot="1">
      <c r="A1" s="11"/>
      <c r="B1" s="12" t="s">
        <v>239</v>
      </c>
      <c r="C1" s="12" t="s">
        <v>238</v>
      </c>
      <c r="D1" s="13" t="s">
        <v>243</v>
      </c>
      <c r="E1" s="14" t="s">
        <v>240</v>
      </c>
      <c r="F1" s="12" t="s">
        <v>241</v>
      </c>
      <c r="G1" s="12" t="s">
        <v>242</v>
      </c>
    </row>
    <row r="2" spans="1:7" ht="12.75">
      <c r="A2" s="7">
        <v>1</v>
      </c>
      <c r="B2" t="s">
        <v>247</v>
      </c>
      <c r="C2" t="s">
        <v>132</v>
      </c>
      <c r="D2" s="1">
        <v>976000</v>
      </c>
      <c r="F2" t="s">
        <v>130</v>
      </c>
      <c r="G2" t="s">
        <v>196</v>
      </c>
    </row>
    <row r="3" spans="1:7" ht="12.75">
      <c r="A3" s="7">
        <v>2</v>
      </c>
      <c r="B3" t="s">
        <v>247</v>
      </c>
      <c r="C3" t="s">
        <v>135</v>
      </c>
      <c r="D3" s="1">
        <v>940000</v>
      </c>
      <c r="F3" t="s">
        <v>130</v>
      </c>
      <c r="G3" t="s">
        <v>196</v>
      </c>
    </row>
    <row r="4" spans="1:7" ht="12.75">
      <c r="A4" s="7">
        <v>3</v>
      </c>
      <c r="C4" t="s">
        <v>73</v>
      </c>
      <c r="D4" s="1">
        <v>830000</v>
      </c>
      <c r="F4" t="s">
        <v>72</v>
      </c>
      <c r="G4" t="s">
        <v>197</v>
      </c>
    </row>
    <row r="5" spans="1:7" ht="12.75">
      <c r="A5" s="7">
        <v>4</v>
      </c>
      <c r="C5" t="s">
        <v>82</v>
      </c>
      <c r="D5" s="1">
        <v>761000</v>
      </c>
      <c r="E5" s="8" t="s">
        <v>13</v>
      </c>
      <c r="F5" t="s">
        <v>199</v>
      </c>
      <c r="G5" t="s">
        <v>197</v>
      </c>
    </row>
    <row r="6" spans="1:7" ht="12.75">
      <c r="A6" s="7">
        <v>5</v>
      </c>
      <c r="B6" t="s">
        <v>21</v>
      </c>
      <c r="C6" t="s">
        <v>181</v>
      </c>
      <c r="D6" s="1">
        <v>720000</v>
      </c>
      <c r="E6" s="8" t="s">
        <v>195</v>
      </c>
      <c r="F6" t="s">
        <v>92</v>
      </c>
      <c r="G6" t="s">
        <v>198</v>
      </c>
    </row>
    <row r="7" spans="1:7" ht="12.75">
      <c r="A7" s="7">
        <v>6</v>
      </c>
      <c r="B7" t="s">
        <v>202</v>
      </c>
      <c r="C7" t="s">
        <v>89</v>
      </c>
      <c r="D7" s="1">
        <v>700000</v>
      </c>
      <c r="F7" t="s">
        <v>203</v>
      </c>
      <c r="G7" t="s">
        <v>196</v>
      </c>
    </row>
    <row r="8" spans="1:7" ht="12.75">
      <c r="A8" s="7">
        <v>7</v>
      </c>
      <c r="B8" t="s">
        <v>200</v>
      </c>
      <c r="C8" t="s">
        <v>94</v>
      </c>
      <c r="D8" s="1">
        <v>685000</v>
      </c>
      <c r="F8" t="s">
        <v>92</v>
      </c>
      <c r="G8" t="s">
        <v>212</v>
      </c>
    </row>
    <row r="9" spans="1:7" ht="12.75">
      <c r="A9" s="7">
        <v>8</v>
      </c>
      <c r="B9" t="s">
        <v>166</v>
      </c>
      <c r="C9" t="s">
        <v>32</v>
      </c>
      <c r="D9" s="1">
        <v>550000</v>
      </c>
      <c r="E9" s="9"/>
      <c r="F9" t="s">
        <v>33</v>
      </c>
      <c r="G9" t="s">
        <v>204</v>
      </c>
    </row>
    <row r="10" spans="1:7" ht="12.75">
      <c r="A10" s="7">
        <v>9</v>
      </c>
      <c r="B10" t="s">
        <v>209</v>
      </c>
      <c r="C10" t="s">
        <v>65</v>
      </c>
      <c r="D10" s="1">
        <v>540000</v>
      </c>
      <c r="F10" t="s">
        <v>63</v>
      </c>
      <c r="G10" t="s">
        <v>2</v>
      </c>
    </row>
    <row r="11" spans="1:7" ht="12.75">
      <c r="A11" s="7">
        <v>10</v>
      </c>
      <c r="B11" t="s">
        <v>164</v>
      </c>
      <c r="C11" t="s">
        <v>70</v>
      </c>
      <c r="D11" s="1">
        <v>525000</v>
      </c>
      <c r="F11" t="s">
        <v>63</v>
      </c>
      <c r="G11" t="s">
        <v>2</v>
      </c>
    </row>
    <row r="12" spans="1:7" ht="12.75">
      <c r="A12" s="7">
        <v>11</v>
      </c>
      <c r="B12" t="s">
        <v>247</v>
      </c>
      <c r="C12" t="s">
        <v>138</v>
      </c>
      <c r="D12" s="1">
        <v>508000</v>
      </c>
      <c r="F12" t="s">
        <v>130</v>
      </c>
      <c r="G12" t="s">
        <v>196</v>
      </c>
    </row>
    <row r="13" spans="1:7" ht="12.75">
      <c r="A13" s="7">
        <v>12</v>
      </c>
      <c r="C13" t="s">
        <v>171</v>
      </c>
      <c r="D13" s="1">
        <v>500000</v>
      </c>
      <c r="E13" s="8" t="s">
        <v>10</v>
      </c>
      <c r="F13" t="s">
        <v>170</v>
      </c>
      <c r="G13" t="s">
        <v>196</v>
      </c>
    </row>
    <row r="14" spans="1:7" ht="12.75">
      <c r="A14" s="7">
        <v>13</v>
      </c>
      <c r="C14" t="s">
        <v>172</v>
      </c>
      <c r="D14" s="1">
        <v>500000</v>
      </c>
      <c r="E14" s="8" t="s">
        <v>11</v>
      </c>
      <c r="F14" t="s">
        <v>170</v>
      </c>
      <c r="G14" t="s">
        <v>196</v>
      </c>
    </row>
    <row r="15" spans="1:7" ht="12.75">
      <c r="A15" s="7">
        <v>14</v>
      </c>
      <c r="C15" t="s">
        <v>31</v>
      </c>
      <c r="D15" s="1">
        <v>437000</v>
      </c>
      <c r="E15" s="8" t="s">
        <v>215</v>
      </c>
      <c r="F15" t="s">
        <v>33</v>
      </c>
      <c r="G15" t="s">
        <v>196</v>
      </c>
    </row>
    <row r="16" spans="1:7" ht="12.75">
      <c r="A16" s="7">
        <v>15</v>
      </c>
      <c r="C16" t="s">
        <v>62</v>
      </c>
      <c r="D16" s="1">
        <v>436000</v>
      </c>
      <c r="F16" t="s">
        <v>60</v>
      </c>
      <c r="G16" t="s">
        <v>196</v>
      </c>
    </row>
    <row r="17" spans="1:7" ht="12.75">
      <c r="A17" s="7">
        <v>16</v>
      </c>
      <c r="C17" t="s">
        <v>53</v>
      </c>
      <c r="D17" s="1">
        <v>432000</v>
      </c>
      <c r="F17" t="s">
        <v>205</v>
      </c>
      <c r="G17" t="s">
        <v>196</v>
      </c>
    </row>
    <row r="18" spans="1:7" ht="12.75">
      <c r="A18" s="7">
        <v>17</v>
      </c>
      <c r="C18" t="s">
        <v>168</v>
      </c>
      <c r="D18" s="1">
        <v>420000</v>
      </c>
      <c r="E18" s="8" t="s">
        <v>1</v>
      </c>
      <c r="F18" t="s">
        <v>63</v>
      </c>
      <c r="G18" t="s">
        <v>2</v>
      </c>
    </row>
    <row r="19" spans="1:7" ht="12.75">
      <c r="A19" s="7">
        <v>18</v>
      </c>
      <c r="C19" t="s">
        <v>154</v>
      </c>
      <c r="D19" s="1">
        <v>414000</v>
      </c>
      <c r="E19" s="8">
        <v>2006</v>
      </c>
      <c r="F19" t="s">
        <v>206</v>
      </c>
      <c r="G19" t="s">
        <v>204</v>
      </c>
    </row>
    <row r="20" spans="1:7" ht="12.75">
      <c r="A20" s="7">
        <v>19</v>
      </c>
      <c r="B20" t="s">
        <v>29</v>
      </c>
      <c r="C20" t="s">
        <v>169</v>
      </c>
      <c r="D20" s="1">
        <v>409000</v>
      </c>
      <c r="F20" t="s">
        <v>33</v>
      </c>
      <c r="G20" t="s">
        <v>196</v>
      </c>
    </row>
    <row r="21" spans="1:7" ht="12.75">
      <c r="A21" s="7">
        <v>20</v>
      </c>
      <c r="B21" t="s">
        <v>21</v>
      </c>
      <c r="C21" t="s">
        <v>22</v>
      </c>
      <c r="D21" s="1">
        <v>408000</v>
      </c>
      <c r="F21" t="s">
        <v>33</v>
      </c>
      <c r="G21" t="s">
        <v>196</v>
      </c>
    </row>
    <row r="22" spans="1:7" ht="12.75">
      <c r="A22" s="7">
        <v>21</v>
      </c>
      <c r="B22" t="s">
        <v>201</v>
      </c>
      <c r="C22" t="s">
        <v>57</v>
      </c>
      <c r="D22" s="1">
        <v>377000</v>
      </c>
      <c r="F22" t="s">
        <v>205</v>
      </c>
      <c r="G22" t="s">
        <v>196</v>
      </c>
    </row>
    <row r="23" spans="1:7" ht="12.75">
      <c r="A23" s="7">
        <v>22</v>
      </c>
      <c r="B23" t="s">
        <v>121</v>
      </c>
      <c r="C23" t="s">
        <v>125</v>
      </c>
      <c r="D23" s="1">
        <v>362000</v>
      </c>
      <c r="F23" t="s">
        <v>117</v>
      </c>
      <c r="G23" t="s">
        <v>196</v>
      </c>
    </row>
    <row r="24" spans="1:7" ht="12.75">
      <c r="A24" s="7">
        <v>23</v>
      </c>
      <c r="C24" t="s">
        <v>69</v>
      </c>
      <c r="D24" s="1">
        <v>355000</v>
      </c>
      <c r="F24" t="s">
        <v>63</v>
      </c>
      <c r="G24" t="s">
        <v>2</v>
      </c>
    </row>
    <row r="25" spans="1:7" ht="12.75">
      <c r="A25" s="7">
        <v>24</v>
      </c>
      <c r="B25" t="s">
        <v>207</v>
      </c>
      <c r="C25" t="s">
        <v>3</v>
      </c>
      <c r="D25" s="1">
        <v>353000</v>
      </c>
      <c r="F25" t="s">
        <v>208</v>
      </c>
      <c r="G25" t="s">
        <v>196</v>
      </c>
    </row>
    <row r="26" spans="1:7" ht="12.75">
      <c r="A26" s="7">
        <v>25</v>
      </c>
      <c r="C26" t="s">
        <v>58</v>
      </c>
      <c r="D26" s="1">
        <v>345000</v>
      </c>
      <c r="F26" t="s">
        <v>205</v>
      </c>
      <c r="G26" t="s">
        <v>196</v>
      </c>
    </row>
    <row r="27" spans="1:7" ht="12.75">
      <c r="A27" s="7">
        <v>26</v>
      </c>
      <c r="C27" t="s">
        <v>8</v>
      </c>
      <c r="D27" s="1">
        <v>345000</v>
      </c>
      <c r="F27" t="s">
        <v>74</v>
      </c>
      <c r="G27" t="s">
        <v>2</v>
      </c>
    </row>
    <row r="28" spans="1:7" ht="12.75">
      <c r="A28" s="7">
        <v>27</v>
      </c>
      <c r="C28" t="s">
        <v>6</v>
      </c>
      <c r="D28" s="1">
        <v>345000</v>
      </c>
      <c r="F28" t="s">
        <v>74</v>
      </c>
      <c r="G28" t="s">
        <v>2</v>
      </c>
    </row>
    <row r="29" spans="1:7" ht="12.75">
      <c r="A29" s="7">
        <v>28</v>
      </c>
      <c r="B29" t="s">
        <v>29</v>
      </c>
      <c r="C29" t="s">
        <v>109</v>
      </c>
      <c r="D29" s="1">
        <v>344000</v>
      </c>
      <c r="F29" t="s">
        <v>106</v>
      </c>
      <c r="G29" t="s">
        <v>196</v>
      </c>
    </row>
    <row r="30" spans="1:7" ht="12.75">
      <c r="A30" s="7">
        <v>29</v>
      </c>
      <c r="C30" t="s">
        <v>174</v>
      </c>
      <c r="D30" s="1">
        <v>330000</v>
      </c>
      <c r="E30" s="8" t="s">
        <v>12</v>
      </c>
      <c r="F30" t="s">
        <v>173</v>
      </c>
      <c r="G30" t="s">
        <v>197</v>
      </c>
    </row>
    <row r="31" spans="1:7" ht="12.75">
      <c r="A31" s="7">
        <v>30</v>
      </c>
      <c r="B31" t="s">
        <v>178</v>
      </c>
      <c r="C31" t="s">
        <v>137</v>
      </c>
      <c r="D31" s="1">
        <v>309000</v>
      </c>
      <c r="F31" t="s">
        <v>130</v>
      </c>
      <c r="G31" t="s">
        <v>196</v>
      </c>
    </row>
    <row r="32" spans="1:7" ht="12.75">
      <c r="A32" s="7">
        <v>31</v>
      </c>
      <c r="B32" t="s">
        <v>29</v>
      </c>
      <c r="C32" t="s">
        <v>44</v>
      </c>
      <c r="D32" s="1">
        <v>300000</v>
      </c>
      <c r="F32" t="s">
        <v>36</v>
      </c>
      <c r="G32" t="s">
        <v>2</v>
      </c>
    </row>
    <row r="33" spans="1:7" ht="12.75">
      <c r="A33" s="7">
        <v>32</v>
      </c>
      <c r="B33" t="s">
        <v>177</v>
      </c>
      <c r="C33" t="s">
        <v>133</v>
      </c>
      <c r="D33" s="1">
        <v>300000</v>
      </c>
      <c r="F33" t="s">
        <v>130</v>
      </c>
      <c r="G33" t="s">
        <v>196</v>
      </c>
    </row>
    <row r="34" spans="1:7" ht="12.75">
      <c r="A34" s="7">
        <v>33</v>
      </c>
      <c r="C34" t="s">
        <v>5</v>
      </c>
      <c r="D34" s="2">
        <v>292000</v>
      </c>
      <c r="F34" t="s">
        <v>74</v>
      </c>
      <c r="G34" t="s">
        <v>2</v>
      </c>
    </row>
    <row r="35" spans="1:7" ht="12.75">
      <c r="A35" s="7">
        <v>34</v>
      </c>
      <c r="B35" t="s">
        <v>121</v>
      </c>
      <c r="C35" t="s">
        <v>124</v>
      </c>
      <c r="D35" s="1">
        <v>288000</v>
      </c>
      <c r="F35" t="s">
        <v>117</v>
      </c>
      <c r="G35" t="s">
        <v>196</v>
      </c>
    </row>
    <row r="36" spans="1:7" ht="12.75">
      <c r="A36" s="7">
        <v>35</v>
      </c>
      <c r="C36" s="3" t="s">
        <v>191</v>
      </c>
      <c r="D36" s="5">
        <v>282000</v>
      </c>
      <c r="F36" t="s">
        <v>36</v>
      </c>
      <c r="G36" t="s">
        <v>196</v>
      </c>
    </row>
    <row r="37" spans="1:7" ht="12.75">
      <c r="A37" s="7">
        <v>36</v>
      </c>
      <c r="B37" t="s">
        <v>29</v>
      </c>
      <c r="C37" t="s">
        <v>40</v>
      </c>
      <c r="D37" s="1">
        <v>278000</v>
      </c>
      <c r="F37" t="s">
        <v>36</v>
      </c>
      <c r="G37" t="s">
        <v>196</v>
      </c>
    </row>
    <row r="38" spans="1:7" ht="12.75">
      <c r="A38" s="7">
        <v>37</v>
      </c>
      <c r="B38" t="s">
        <v>21</v>
      </c>
      <c r="C38" t="s">
        <v>26</v>
      </c>
      <c r="D38" s="1">
        <v>277000</v>
      </c>
      <c r="F38" t="s">
        <v>33</v>
      </c>
      <c r="G38" t="s">
        <v>196</v>
      </c>
    </row>
    <row r="39" spans="1:7" ht="12.75">
      <c r="A39" s="7">
        <v>38</v>
      </c>
      <c r="C39" t="s">
        <v>47</v>
      </c>
      <c r="D39" s="1">
        <v>268000</v>
      </c>
      <c r="F39" t="s">
        <v>36</v>
      </c>
      <c r="G39" t="s">
        <v>210</v>
      </c>
    </row>
    <row r="40" spans="1:7" ht="12.75">
      <c r="A40" s="7">
        <v>39</v>
      </c>
      <c r="C40" t="s">
        <v>175</v>
      </c>
      <c r="D40" s="1">
        <v>265000</v>
      </c>
      <c r="F40" t="s">
        <v>129</v>
      </c>
      <c r="G40" t="s">
        <v>211</v>
      </c>
    </row>
    <row r="41" spans="1:7" ht="12.75">
      <c r="A41" s="7">
        <v>40</v>
      </c>
      <c r="C41" t="s">
        <v>43</v>
      </c>
      <c r="D41" s="1">
        <v>264000</v>
      </c>
      <c r="F41" t="s">
        <v>36</v>
      </c>
      <c r="G41" t="s">
        <v>186</v>
      </c>
    </row>
    <row r="42" spans="1:7" ht="12.75">
      <c r="A42" s="7">
        <v>41</v>
      </c>
      <c r="B42" t="s">
        <v>229</v>
      </c>
      <c r="C42" t="s">
        <v>108</v>
      </c>
      <c r="D42" s="1">
        <v>260000</v>
      </c>
      <c r="F42" t="s">
        <v>106</v>
      </c>
      <c r="G42" t="s">
        <v>196</v>
      </c>
    </row>
    <row r="43" spans="1:7" ht="12.75">
      <c r="A43" s="7">
        <v>42</v>
      </c>
      <c r="B43" t="s">
        <v>21</v>
      </c>
      <c r="C43" t="s">
        <v>97</v>
      </c>
      <c r="D43" s="1">
        <v>258000</v>
      </c>
      <c r="F43" t="s">
        <v>96</v>
      </c>
      <c r="G43" t="s">
        <v>213</v>
      </c>
    </row>
    <row r="44" spans="1:7" ht="12.75">
      <c r="A44" s="7">
        <v>43</v>
      </c>
      <c r="C44" t="s">
        <v>30</v>
      </c>
      <c r="D44" s="1">
        <v>253000</v>
      </c>
      <c r="E44" s="8" t="s">
        <v>167</v>
      </c>
      <c r="F44" t="s">
        <v>33</v>
      </c>
      <c r="G44" t="s">
        <v>196</v>
      </c>
    </row>
    <row r="45" spans="1:7" ht="12.75">
      <c r="A45" s="7">
        <v>44</v>
      </c>
      <c r="C45" t="s">
        <v>190</v>
      </c>
      <c r="D45" s="1">
        <v>252000</v>
      </c>
      <c r="F45" t="s">
        <v>36</v>
      </c>
      <c r="G45" t="s">
        <v>210</v>
      </c>
    </row>
    <row r="46" spans="1:7" ht="12.75">
      <c r="A46" s="7">
        <v>45</v>
      </c>
      <c r="C46" t="s">
        <v>86</v>
      </c>
      <c r="D46" s="1">
        <v>245000</v>
      </c>
      <c r="F46" t="s">
        <v>85</v>
      </c>
      <c r="G46" t="s">
        <v>196</v>
      </c>
    </row>
    <row r="47" spans="1:7" ht="12.75">
      <c r="A47" s="7">
        <v>46</v>
      </c>
      <c r="C47" t="s">
        <v>46</v>
      </c>
      <c r="D47" s="1">
        <v>244000</v>
      </c>
      <c r="F47" t="s">
        <v>36</v>
      </c>
      <c r="G47" t="s">
        <v>210</v>
      </c>
    </row>
    <row r="48" spans="1:7" ht="12.75">
      <c r="A48" s="7">
        <v>47</v>
      </c>
      <c r="B48" t="s">
        <v>121</v>
      </c>
      <c r="C48" t="s">
        <v>122</v>
      </c>
      <c r="D48" s="1">
        <v>232000</v>
      </c>
      <c r="F48" t="s">
        <v>117</v>
      </c>
      <c r="G48" t="s">
        <v>196</v>
      </c>
    </row>
    <row r="49" spans="1:6" ht="12.75">
      <c r="A49" s="7">
        <v>48</v>
      </c>
      <c r="C49" t="s">
        <v>101</v>
      </c>
      <c r="D49" s="1">
        <v>230000</v>
      </c>
      <c r="E49" s="8" t="s">
        <v>15</v>
      </c>
      <c r="F49" t="s">
        <v>100</v>
      </c>
    </row>
    <row r="50" spans="1:7" ht="12.75">
      <c r="A50" s="7">
        <v>49</v>
      </c>
      <c r="C50" t="s">
        <v>51</v>
      </c>
      <c r="D50" s="1">
        <v>228000</v>
      </c>
      <c r="E50" s="8" t="s">
        <v>194</v>
      </c>
      <c r="F50" t="s">
        <v>50</v>
      </c>
      <c r="G50" t="s">
        <v>196</v>
      </c>
    </row>
    <row r="51" spans="1:7" ht="12.75">
      <c r="A51" s="7">
        <v>50</v>
      </c>
      <c r="C51" s="3" t="s">
        <v>45</v>
      </c>
      <c r="D51" s="4">
        <v>225000</v>
      </c>
      <c r="F51" t="s">
        <v>36</v>
      </c>
      <c r="G51" t="s">
        <v>212</v>
      </c>
    </row>
    <row r="52" spans="1:7" ht="12.75">
      <c r="A52" s="7">
        <v>51</v>
      </c>
      <c r="C52" t="s">
        <v>9</v>
      </c>
      <c r="D52" s="1">
        <v>225000</v>
      </c>
      <c r="F52" t="s">
        <v>217</v>
      </c>
      <c r="G52" t="s">
        <v>196</v>
      </c>
    </row>
    <row r="53" spans="1:7" ht="12.75">
      <c r="A53" s="7">
        <v>52</v>
      </c>
      <c r="C53" t="s">
        <v>42</v>
      </c>
      <c r="D53" s="1">
        <v>224000</v>
      </c>
      <c r="F53" t="s">
        <v>36</v>
      </c>
      <c r="G53" t="s">
        <v>218</v>
      </c>
    </row>
    <row r="54" spans="1:7" ht="12.75">
      <c r="A54" s="7">
        <v>53</v>
      </c>
      <c r="B54" t="s">
        <v>165</v>
      </c>
      <c r="C54" t="s">
        <v>115</v>
      </c>
      <c r="D54" s="1">
        <v>224000</v>
      </c>
      <c r="E54" s="8" t="s">
        <v>15</v>
      </c>
      <c r="F54" t="s">
        <v>114</v>
      </c>
      <c r="G54" t="s">
        <v>2</v>
      </c>
    </row>
    <row r="55" spans="1:7" ht="12.75">
      <c r="A55" s="7">
        <v>54</v>
      </c>
      <c r="C55" t="s">
        <v>27</v>
      </c>
      <c r="D55" s="1">
        <v>219000</v>
      </c>
      <c r="F55" t="s">
        <v>33</v>
      </c>
      <c r="G55" t="s">
        <v>196</v>
      </c>
    </row>
    <row r="56" spans="1:11" ht="12.75">
      <c r="A56" s="7">
        <v>55</v>
      </c>
      <c r="B56" t="s">
        <v>200</v>
      </c>
      <c r="C56" t="s">
        <v>93</v>
      </c>
      <c r="D56" s="1">
        <v>215000</v>
      </c>
      <c r="F56" t="s">
        <v>92</v>
      </c>
      <c r="G56" t="s">
        <v>212</v>
      </c>
      <c r="K56" t="s">
        <v>226</v>
      </c>
    </row>
    <row r="57" spans="1:11" ht="12.75">
      <c r="A57" s="7">
        <v>56</v>
      </c>
      <c r="C57" t="s">
        <v>61</v>
      </c>
      <c r="D57" s="1">
        <v>210000</v>
      </c>
      <c r="F57" t="s">
        <v>219</v>
      </c>
      <c r="G57" t="s">
        <v>196</v>
      </c>
      <c r="K57" s="6" t="s">
        <v>221</v>
      </c>
    </row>
    <row r="58" spans="1:11" ht="12.75">
      <c r="A58" s="7">
        <v>57</v>
      </c>
      <c r="B58" t="s">
        <v>29</v>
      </c>
      <c r="C58" t="s">
        <v>149</v>
      </c>
      <c r="D58" s="1">
        <v>208000</v>
      </c>
      <c r="F58" t="s">
        <v>220</v>
      </c>
      <c r="G58" t="s">
        <v>225</v>
      </c>
      <c r="K58" s="6" t="s">
        <v>222</v>
      </c>
    </row>
    <row r="59" spans="1:11" ht="12.75">
      <c r="A59" s="7">
        <v>58</v>
      </c>
      <c r="B59" t="s">
        <v>29</v>
      </c>
      <c r="C59" t="s">
        <v>184</v>
      </c>
      <c r="D59" s="1">
        <v>205000</v>
      </c>
      <c r="F59" t="s">
        <v>36</v>
      </c>
      <c r="G59" t="s">
        <v>196</v>
      </c>
      <c r="K59" s="6" t="s">
        <v>223</v>
      </c>
    </row>
    <row r="60" spans="1:11" ht="12.75">
      <c r="A60" s="7">
        <v>59</v>
      </c>
      <c r="C60" s="3" t="s">
        <v>182</v>
      </c>
      <c r="D60" s="4">
        <v>204000</v>
      </c>
      <c r="E60" s="8" t="s">
        <v>189</v>
      </c>
      <c r="F60" t="s">
        <v>36</v>
      </c>
      <c r="G60" t="s">
        <v>196</v>
      </c>
      <c r="K60" s="6" t="s">
        <v>224</v>
      </c>
    </row>
    <row r="61" spans="1:7" ht="12.75">
      <c r="A61" s="7">
        <v>60</v>
      </c>
      <c r="C61" s="3" t="s">
        <v>193</v>
      </c>
      <c r="D61" s="4">
        <v>200000</v>
      </c>
      <c r="F61" t="s">
        <v>36</v>
      </c>
      <c r="G61" t="s">
        <v>196</v>
      </c>
    </row>
    <row r="62" spans="1:7" ht="12.75">
      <c r="A62" s="7">
        <v>61</v>
      </c>
      <c r="B62" t="s">
        <v>29</v>
      </c>
      <c r="C62" t="s">
        <v>88</v>
      </c>
      <c r="D62" s="1">
        <v>200000</v>
      </c>
      <c r="F62" t="s">
        <v>87</v>
      </c>
      <c r="G62" t="s">
        <v>196</v>
      </c>
    </row>
    <row r="63" spans="1:7" ht="12.75">
      <c r="A63" s="7">
        <v>62</v>
      </c>
      <c r="C63" t="s">
        <v>25</v>
      </c>
      <c r="D63" s="1">
        <v>196000</v>
      </c>
      <c r="F63" t="s">
        <v>33</v>
      </c>
      <c r="G63" t="s">
        <v>196</v>
      </c>
    </row>
    <row r="64" spans="1:7" ht="12.75">
      <c r="A64" s="7">
        <v>63</v>
      </c>
      <c r="B64" t="s">
        <v>21</v>
      </c>
      <c r="C64" t="s">
        <v>37</v>
      </c>
      <c r="D64" s="1">
        <v>196000</v>
      </c>
      <c r="F64" t="s">
        <v>36</v>
      </c>
      <c r="G64" t="s">
        <v>228</v>
      </c>
    </row>
    <row r="65" spans="1:7" ht="12.75">
      <c r="A65" s="7">
        <v>64</v>
      </c>
      <c r="C65" t="s">
        <v>39</v>
      </c>
      <c r="D65" s="1">
        <v>195000</v>
      </c>
      <c r="F65" t="s">
        <v>36</v>
      </c>
      <c r="G65" t="s">
        <v>2</v>
      </c>
    </row>
    <row r="66" spans="1:7" ht="12.75">
      <c r="A66" s="7">
        <v>65</v>
      </c>
      <c r="B66" t="s">
        <v>121</v>
      </c>
      <c r="C66" t="s">
        <v>120</v>
      </c>
      <c r="D66" s="1">
        <v>188000</v>
      </c>
      <c r="F66" t="s">
        <v>117</v>
      </c>
      <c r="G66" t="s">
        <v>196</v>
      </c>
    </row>
    <row r="67" spans="1:7" ht="12.75">
      <c r="A67" s="7">
        <v>66</v>
      </c>
      <c r="C67" s="3" t="s">
        <v>188</v>
      </c>
      <c r="D67" s="4">
        <v>185000</v>
      </c>
      <c r="F67" t="s">
        <v>36</v>
      </c>
      <c r="G67" t="s">
        <v>196</v>
      </c>
    </row>
    <row r="68" spans="1:7" ht="12.75">
      <c r="A68" s="7">
        <v>67</v>
      </c>
      <c r="C68" t="s">
        <v>68</v>
      </c>
      <c r="D68" s="1">
        <v>185000</v>
      </c>
      <c r="F68" t="s">
        <v>63</v>
      </c>
      <c r="G68" t="s">
        <v>2</v>
      </c>
    </row>
    <row r="69" spans="1:7" ht="12.75">
      <c r="A69" s="7">
        <v>68</v>
      </c>
      <c r="B69" t="s">
        <v>176</v>
      </c>
      <c r="C69" t="s">
        <v>131</v>
      </c>
      <c r="D69" s="1">
        <v>183000</v>
      </c>
      <c r="F69" t="s">
        <v>130</v>
      </c>
      <c r="G69" t="s">
        <v>196</v>
      </c>
    </row>
    <row r="70" spans="1:7" ht="12.75">
      <c r="A70" s="7">
        <v>69</v>
      </c>
      <c r="B70" t="s">
        <v>21</v>
      </c>
      <c r="C70" t="s">
        <v>107</v>
      </c>
      <c r="D70" s="1">
        <v>180000</v>
      </c>
      <c r="F70" t="s">
        <v>106</v>
      </c>
      <c r="G70" t="s">
        <v>196</v>
      </c>
    </row>
    <row r="71" spans="1:7" ht="12.75">
      <c r="A71" s="7">
        <v>70</v>
      </c>
      <c r="B71" t="s">
        <v>21</v>
      </c>
      <c r="C71" t="s">
        <v>160</v>
      </c>
      <c r="D71" s="1">
        <v>178000</v>
      </c>
      <c r="F71" t="s">
        <v>157</v>
      </c>
      <c r="G71" t="s">
        <v>2</v>
      </c>
    </row>
    <row r="72" spans="1:7" ht="12.75">
      <c r="A72" s="7">
        <v>71</v>
      </c>
      <c r="B72" t="s">
        <v>209</v>
      </c>
      <c r="C72" t="s">
        <v>64</v>
      </c>
      <c r="D72" s="1">
        <v>177500</v>
      </c>
      <c r="F72" t="s">
        <v>63</v>
      </c>
      <c r="G72" t="s">
        <v>2</v>
      </c>
    </row>
    <row r="73" spans="1:7" ht="12.75">
      <c r="A73" s="7">
        <v>72</v>
      </c>
      <c r="B73" t="s">
        <v>229</v>
      </c>
      <c r="C73" t="s">
        <v>48</v>
      </c>
      <c r="D73" s="1">
        <v>170000</v>
      </c>
      <c r="F73" t="s">
        <v>36</v>
      </c>
      <c r="G73" t="s">
        <v>230</v>
      </c>
    </row>
    <row r="74" spans="1:7" ht="12.75">
      <c r="A74" s="7">
        <v>73</v>
      </c>
      <c r="C74" t="s">
        <v>0</v>
      </c>
      <c r="D74" s="1">
        <v>165000</v>
      </c>
      <c r="F74" t="s">
        <v>103</v>
      </c>
      <c r="G74" t="s">
        <v>210</v>
      </c>
    </row>
    <row r="75" spans="1:7" ht="12.75">
      <c r="A75" s="7">
        <v>74</v>
      </c>
      <c r="B75" t="s">
        <v>163</v>
      </c>
      <c r="C75" t="s">
        <v>126</v>
      </c>
      <c r="D75" s="1">
        <v>164000</v>
      </c>
      <c r="F75" t="s">
        <v>214</v>
      </c>
      <c r="G75" t="s">
        <v>196</v>
      </c>
    </row>
    <row r="76" spans="1:11" ht="12.75">
      <c r="A76" s="7">
        <v>75</v>
      </c>
      <c r="B76" t="s">
        <v>21</v>
      </c>
      <c r="C76" t="s">
        <v>23</v>
      </c>
      <c r="D76" s="1">
        <v>163000</v>
      </c>
      <c r="E76" s="10" t="s">
        <v>162</v>
      </c>
      <c r="F76" t="s">
        <v>33</v>
      </c>
      <c r="G76" t="s">
        <v>196</v>
      </c>
      <c r="K76" t="s">
        <v>142</v>
      </c>
    </row>
    <row r="77" spans="1:12" ht="12.75">
      <c r="A77" s="7">
        <v>76</v>
      </c>
      <c r="B77" t="s">
        <v>231</v>
      </c>
      <c r="C77" t="s">
        <v>143</v>
      </c>
      <c r="D77" s="1">
        <v>158000</v>
      </c>
      <c r="F77" t="s">
        <v>142</v>
      </c>
      <c r="G77" t="s">
        <v>232</v>
      </c>
      <c r="K77">
        <v>31</v>
      </c>
      <c r="L77" t="s">
        <v>196</v>
      </c>
    </row>
    <row r="78" spans="1:12" ht="12.75">
      <c r="A78" s="7">
        <v>77</v>
      </c>
      <c r="B78" t="s">
        <v>66</v>
      </c>
      <c r="C78" t="s">
        <v>67</v>
      </c>
      <c r="D78" s="1">
        <v>155000</v>
      </c>
      <c r="F78" t="s">
        <v>63</v>
      </c>
      <c r="G78" t="s">
        <v>2</v>
      </c>
      <c r="K78">
        <v>26</v>
      </c>
      <c r="L78" t="s">
        <v>2</v>
      </c>
    </row>
    <row r="79" spans="1:12" ht="12.75">
      <c r="A79" s="7">
        <v>78</v>
      </c>
      <c r="B79" t="s">
        <v>66</v>
      </c>
      <c r="C79" t="s">
        <v>145</v>
      </c>
      <c r="D79" s="1">
        <v>155000</v>
      </c>
      <c r="F79" t="s">
        <v>144</v>
      </c>
      <c r="G79" t="s">
        <v>197</v>
      </c>
      <c r="K79">
        <f>100-K78-K77</f>
        <v>43</v>
      </c>
      <c r="L79" t="s">
        <v>213</v>
      </c>
    </row>
    <row r="80" spans="1:7" ht="12.75">
      <c r="A80" s="7">
        <v>79</v>
      </c>
      <c r="C80" t="s">
        <v>91</v>
      </c>
      <c r="D80" s="1">
        <v>150000</v>
      </c>
      <c r="F80" t="s">
        <v>90</v>
      </c>
      <c r="G80" t="s">
        <v>197</v>
      </c>
    </row>
    <row r="81" spans="1:7" ht="12.75">
      <c r="A81" s="7">
        <v>80</v>
      </c>
      <c r="C81" t="s">
        <v>102</v>
      </c>
      <c r="D81" s="1">
        <v>150000</v>
      </c>
      <c r="F81" t="s">
        <v>100</v>
      </c>
      <c r="G81" t="s">
        <v>2</v>
      </c>
    </row>
    <row r="82" spans="1:7" ht="12.75">
      <c r="A82" s="7">
        <v>81</v>
      </c>
      <c r="B82" t="s">
        <v>180</v>
      </c>
      <c r="C82" t="s">
        <v>140</v>
      </c>
      <c r="D82" s="1">
        <v>150000</v>
      </c>
      <c r="F82" t="s">
        <v>130</v>
      </c>
      <c r="G82" t="s">
        <v>196</v>
      </c>
    </row>
    <row r="83" spans="1:7" ht="12.75">
      <c r="A83" s="7">
        <v>82</v>
      </c>
      <c r="B83" t="s">
        <v>209</v>
      </c>
      <c r="C83" t="s">
        <v>158</v>
      </c>
      <c r="D83" s="1">
        <v>145000</v>
      </c>
      <c r="F83" t="s">
        <v>63</v>
      </c>
      <c r="G83" t="s">
        <v>2</v>
      </c>
    </row>
    <row r="84" spans="1:7" ht="12.75">
      <c r="A84" s="7">
        <v>83</v>
      </c>
      <c r="C84" t="s">
        <v>79</v>
      </c>
      <c r="D84" s="1">
        <v>140000</v>
      </c>
      <c r="F84" t="s">
        <v>77</v>
      </c>
      <c r="G84" t="s">
        <v>2</v>
      </c>
    </row>
    <row r="85" spans="1:7" ht="12.75">
      <c r="A85" s="7">
        <v>84</v>
      </c>
      <c r="C85" t="s">
        <v>112</v>
      </c>
      <c r="D85" s="1">
        <v>140000</v>
      </c>
      <c r="F85" t="s">
        <v>110</v>
      </c>
      <c r="G85" t="s">
        <v>225</v>
      </c>
    </row>
    <row r="86" spans="1:7" ht="12.75">
      <c r="A86" s="7">
        <v>85</v>
      </c>
      <c r="B86" t="s">
        <v>21</v>
      </c>
      <c r="C86" t="s">
        <v>99</v>
      </c>
      <c r="D86" s="1">
        <v>135000</v>
      </c>
      <c r="F86" t="s">
        <v>96</v>
      </c>
      <c r="G86" t="s">
        <v>213</v>
      </c>
    </row>
    <row r="87" spans="1:7" ht="12.75">
      <c r="A87" s="7">
        <v>86</v>
      </c>
      <c r="B87" t="s">
        <v>29</v>
      </c>
      <c r="C87" t="s">
        <v>187</v>
      </c>
      <c r="D87" s="1">
        <v>133000</v>
      </c>
      <c r="F87" t="s">
        <v>36</v>
      </c>
      <c r="G87" t="s">
        <v>227</v>
      </c>
    </row>
    <row r="88" spans="1:7" ht="12.75">
      <c r="A88" s="7">
        <v>87</v>
      </c>
      <c r="B88" t="s">
        <v>29</v>
      </c>
      <c r="C88" t="s">
        <v>18</v>
      </c>
      <c r="D88" s="1">
        <v>130000</v>
      </c>
      <c r="E88" s="8" t="s">
        <v>237</v>
      </c>
      <c r="F88" t="s">
        <v>100</v>
      </c>
      <c r="G88" t="s">
        <v>2</v>
      </c>
    </row>
    <row r="89" spans="1:7" ht="12.75">
      <c r="A89" s="7">
        <v>88</v>
      </c>
      <c r="B89" t="s">
        <v>29</v>
      </c>
      <c r="C89" t="s">
        <v>41</v>
      </c>
      <c r="D89" s="1">
        <v>125000</v>
      </c>
      <c r="F89" t="s">
        <v>36</v>
      </c>
      <c r="G89" t="s">
        <v>210</v>
      </c>
    </row>
    <row r="90" spans="1:7" ht="12.75">
      <c r="A90" s="7">
        <v>89</v>
      </c>
      <c r="B90" t="s">
        <v>29</v>
      </c>
      <c r="C90" s="3" t="s">
        <v>185</v>
      </c>
      <c r="D90" s="3">
        <v>121000</v>
      </c>
      <c r="F90" t="s">
        <v>36</v>
      </c>
      <c r="G90" t="s">
        <v>196</v>
      </c>
    </row>
    <row r="91" spans="1:7" ht="12.75">
      <c r="A91" s="7">
        <v>90</v>
      </c>
      <c r="C91" t="s">
        <v>78</v>
      </c>
      <c r="D91" s="1">
        <v>120000</v>
      </c>
      <c r="F91" t="s">
        <v>77</v>
      </c>
      <c r="G91" t="s">
        <v>2</v>
      </c>
    </row>
    <row r="92" spans="1:7" ht="12.75">
      <c r="A92" s="7">
        <v>91</v>
      </c>
      <c r="C92" t="s">
        <v>113</v>
      </c>
      <c r="D92" s="1">
        <v>120000</v>
      </c>
      <c r="F92" t="s">
        <v>233</v>
      </c>
      <c r="G92" t="s">
        <v>2</v>
      </c>
    </row>
    <row r="93" spans="1:7" ht="12.75">
      <c r="A93" s="7">
        <v>92</v>
      </c>
      <c r="B93" t="s">
        <v>179</v>
      </c>
      <c r="C93" t="s">
        <v>139</v>
      </c>
      <c r="D93" s="1">
        <v>120000</v>
      </c>
      <c r="F93" t="s">
        <v>130</v>
      </c>
      <c r="G93" t="s">
        <v>196</v>
      </c>
    </row>
    <row r="94" spans="1:7" ht="12.75">
      <c r="A94" s="7">
        <v>93</v>
      </c>
      <c r="C94" t="s">
        <v>95</v>
      </c>
      <c r="D94" s="1">
        <v>118000</v>
      </c>
      <c r="F94" t="s">
        <v>234</v>
      </c>
      <c r="G94" t="s">
        <v>225</v>
      </c>
    </row>
    <row r="95" spans="1:7" ht="12.75">
      <c r="A95" s="7">
        <v>94</v>
      </c>
      <c r="B95" t="s">
        <v>29</v>
      </c>
      <c r="C95" t="s">
        <v>38</v>
      </c>
      <c r="D95" s="1">
        <v>115000</v>
      </c>
      <c r="F95" t="s">
        <v>36</v>
      </c>
      <c r="G95" t="s">
        <v>196</v>
      </c>
    </row>
    <row r="96" spans="1:7" ht="12.75">
      <c r="A96" s="7">
        <v>95</v>
      </c>
      <c r="C96" s="3" t="s">
        <v>49</v>
      </c>
      <c r="D96" s="4">
        <v>115000</v>
      </c>
      <c r="F96" t="s">
        <v>36</v>
      </c>
      <c r="G96" t="s">
        <v>196</v>
      </c>
    </row>
    <row r="97" spans="1:7" ht="12.75">
      <c r="A97" s="7">
        <v>96</v>
      </c>
      <c r="B97" t="s">
        <v>247</v>
      </c>
      <c r="C97" t="s">
        <v>161</v>
      </c>
      <c r="D97" s="1">
        <v>110000</v>
      </c>
      <c r="F97" t="s">
        <v>130</v>
      </c>
      <c r="G97" t="s">
        <v>196</v>
      </c>
    </row>
    <row r="98" spans="1:7" ht="12.75">
      <c r="A98" s="7">
        <v>97</v>
      </c>
      <c r="C98" t="s">
        <v>151</v>
      </c>
      <c r="D98" s="1">
        <v>105000</v>
      </c>
      <c r="E98" s="8" t="s">
        <v>15</v>
      </c>
      <c r="F98" t="s">
        <v>150</v>
      </c>
      <c r="G98" t="s">
        <v>196</v>
      </c>
    </row>
    <row r="99" spans="1:7" ht="12.75">
      <c r="A99" s="7">
        <v>98</v>
      </c>
      <c r="C99" t="s">
        <v>7</v>
      </c>
      <c r="D99" s="2">
        <v>100000</v>
      </c>
      <c r="F99" t="s">
        <v>74</v>
      </c>
      <c r="G99" t="s">
        <v>2</v>
      </c>
    </row>
    <row r="100" spans="1:7" ht="12.75">
      <c r="A100" s="7">
        <v>99</v>
      </c>
      <c r="C100" t="s">
        <v>116</v>
      </c>
      <c r="D100" s="1">
        <v>100000</v>
      </c>
      <c r="F100" t="s">
        <v>114</v>
      </c>
      <c r="G100" t="s">
        <v>210</v>
      </c>
    </row>
    <row r="101" spans="1:7" ht="12.75">
      <c r="A101" s="7">
        <v>100</v>
      </c>
      <c r="B101" t="s">
        <v>21</v>
      </c>
      <c r="C101" t="s">
        <v>84</v>
      </c>
      <c r="D101" s="1">
        <v>97000</v>
      </c>
      <c r="E101" s="8" t="s">
        <v>14</v>
      </c>
      <c r="F101" t="s">
        <v>83</v>
      </c>
      <c r="G101" t="s">
        <v>196</v>
      </c>
    </row>
    <row r="102" spans="1:7" ht="12.75">
      <c r="A102" s="7">
        <v>101</v>
      </c>
      <c r="B102" t="s">
        <v>200</v>
      </c>
      <c r="C102" t="s">
        <v>59</v>
      </c>
      <c r="D102" s="1">
        <v>96000</v>
      </c>
      <c r="F102" t="s">
        <v>52</v>
      </c>
      <c r="G102" t="s">
        <v>196</v>
      </c>
    </row>
    <row r="103" spans="1:7" ht="12.75">
      <c r="A103" s="7">
        <v>102</v>
      </c>
      <c r="C103" t="s">
        <v>56</v>
      </c>
      <c r="D103" s="1">
        <v>95000</v>
      </c>
      <c r="F103" t="s">
        <v>52</v>
      </c>
      <c r="G103" t="s">
        <v>196</v>
      </c>
    </row>
    <row r="104" spans="1:7" ht="12.75">
      <c r="A104" s="7">
        <v>103</v>
      </c>
      <c r="B104" t="s">
        <v>118</v>
      </c>
      <c r="C104" t="s">
        <v>119</v>
      </c>
      <c r="D104" s="1">
        <v>94000</v>
      </c>
      <c r="F104" t="s">
        <v>214</v>
      </c>
      <c r="G104" t="s">
        <v>196</v>
      </c>
    </row>
    <row r="105" spans="1:7" ht="12.75">
      <c r="A105" s="7">
        <v>104</v>
      </c>
      <c r="C105" t="s">
        <v>28</v>
      </c>
      <c r="D105" s="1">
        <v>93000</v>
      </c>
      <c r="F105" t="s">
        <v>33</v>
      </c>
      <c r="G105" t="s">
        <v>196</v>
      </c>
    </row>
    <row r="106" spans="1:7" ht="12.75">
      <c r="A106" s="7">
        <v>105</v>
      </c>
      <c r="B106" t="s">
        <v>248</v>
      </c>
      <c r="C106" t="s">
        <v>19</v>
      </c>
      <c r="D106" s="1">
        <v>90000</v>
      </c>
      <c r="E106" s="8" t="s">
        <v>15</v>
      </c>
      <c r="F106" t="s">
        <v>100</v>
      </c>
      <c r="G106" t="s">
        <v>197</v>
      </c>
    </row>
    <row r="107" spans="1:7" ht="12.75">
      <c r="A107" s="7">
        <v>106</v>
      </c>
      <c r="B107" t="s">
        <v>29</v>
      </c>
      <c r="C107" t="s">
        <v>147</v>
      </c>
      <c r="D107" s="1">
        <v>88000</v>
      </c>
      <c r="F107" t="s">
        <v>146</v>
      </c>
      <c r="G107" t="s">
        <v>225</v>
      </c>
    </row>
    <row r="108" spans="1:7" ht="12.75">
      <c r="A108" s="7">
        <v>107</v>
      </c>
      <c r="B108" t="s">
        <v>29</v>
      </c>
      <c r="C108" t="s">
        <v>148</v>
      </c>
      <c r="D108" s="1">
        <v>84000</v>
      </c>
      <c r="F108" t="s">
        <v>146</v>
      </c>
      <c r="G108" t="s">
        <v>225</v>
      </c>
    </row>
    <row r="109" spans="1:7" ht="12.75">
      <c r="A109" s="7">
        <v>108</v>
      </c>
      <c r="C109" s="3" t="s">
        <v>192</v>
      </c>
      <c r="D109" s="4">
        <v>82000</v>
      </c>
      <c r="F109" t="s">
        <v>36</v>
      </c>
      <c r="G109" t="s">
        <v>196</v>
      </c>
    </row>
    <row r="110" spans="1:7" ht="12.75">
      <c r="A110" s="7">
        <v>109</v>
      </c>
      <c r="B110" t="s">
        <v>247</v>
      </c>
      <c r="C110" t="s">
        <v>136</v>
      </c>
      <c r="D110" s="1">
        <v>76000</v>
      </c>
      <c r="F110" t="s">
        <v>130</v>
      </c>
      <c r="G110" t="s">
        <v>196</v>
      </c>
    </row>
    <row r="111" spans="1:7" ht="12.75">
      <c r="A111" s="7">
        <v>110</v>
      </c>
      <c r="B111" t="s">
        <v>247</v>
      </c>
      <c r="C111" t="s">
        <v>134</v>
      </c>
      <c r="D111" s="1">
        <v>74000</v>
      </c>
      <c r="F111" t="s">
        <v>130</v>
      </c>
      <c r="G111" t="s">
        <v>196</v>
      </c>
    </row>
    <row r="112" spans="1:7" ht="12.75">
      <c r="A112" s="7">
        <v>111</v>
      </c>
      <c r="C112" s="3" t="s">
        <v>183</v>
      </c>
      <c r="D112" s="5">
        <v>73000</v>
      </c>
      <c r="F112" t="s">
        <v>36</v>
      </c>
      <c r="G112" t="s">
        <v>196</v>
      </c>
    </row>
    <row r="113" spans="1:7" ht="12.75">
      <c r="A113" s="7">
        <v>112</v>
      </c>
      <c r="C113" t="s">
        <v>35</v>
      </c>
      <c r="D113" s="1">
        <v>70000</v>
      </c>
      <c r="F113" t="s">
        <v>34</v>
      </c>
      <c r="G113" t="s">
        <v>235</v>
      </c>
    </row>
    <row r="114" spans="1:7" ht="12.75">
      <c r="A114" s="7">
        <v>113</v>
      </c>
      <c r="B114" t="s">
        <v>66</v>
      </c>
      <c r="C114" t="s">
        <v>16</v>
      </c>
      <c r="D114" s="1">
        <v>70000</v>
      </c>
      <c r="E114" s="8" t="s">
        <v>17</v>
      </c>
      <c r="F114" t="s">
        <v>100</v>
      </c>
      <c r="G114" t="s">
        <v>2</v>
      </c>
    </row>
    <row r="115" spans="1:7" ht="12.75">
      <c r="A115" s="7">
        <v>114</v>
      </c>
      <c r="C115" t="s">
        <v>76</v>
      </c>
      <c r="D115" s="1">
        <v>65000</v>
      </c>
      <c r="F115" t="s">
        <v>74</v>
      </c>
      <c r="G115" t="s">
        <v>2</v>
      </c>
    </row>
    <row r="116" spans="1:7" ht="12.75">
      <c r="A116" s="7">
        <v>115</v>
      </c>
      <c r="C116" t="s">
        <v>123</v>
      </c>
      <c r="D116" s="1">
        <v>60000</v>
      </c>
      <c r="E116" s="8" t="s">
        <v>20</v>
      </c>
      <c r="F116" t="s">
        <v>214</v>
      </c>
      <c r="G116" t="s">
        <v>196</v>
      </c>
    </row>
    <row r="117" spans="1:7" ht="12.75">
      <c r="A117" s="7">
        <v>116</v>
      </c>
      <c r="C117" t="s">
        <v>156</v>
      </c>
      <c r="D117" s="1">
        <v>60000</v>
      </c>
      <c r="F117" t="s">
        <v>155</v>
      </c>
      <c r="G117" t="s">
        <v>230</v>
      </c>
    </row>
    <row r="118" spans="1:7" ht="12.75">
      <c r="A118" s="7">
        <v>117</v>
      </c>
      <c r="B118" t="s">
        <v>21</v>
      </c>
      <c r="C118" t="s">
        <v>54</v>
      </c>
      <c r="D118" s="1">
        <v>58000</v>
      </c>
      <c r="F118" t="s">
        <v>52</v>
      </c>
      <c r="G118" t="s">
        <v>196</v>
      </c>
    </row>
    <row r="119" spans="1:7" ht="12.75">
      <c r="A119" s="7">
        <v>118</v>
      </c>
      <c r="C119" t="s">
        <v>24</v>
      </c>
      <c r="D119" s="1">
        <v>51000</v>
      </c>
      <c r="F119" t="s">
        <v>33</v>
      </c>
      <c r="G119" t="s">
        <v>196</v>
      </c>
    </row>
    <row r="120" spans="1:7" ht="12.75">
      <c r="A120" s="7">
        <v>119</v>
      </c>
      <c r="C120" t="s">
        <v>55</v>
      </c>
      <c r="D120" s="1">
        <v>51000</v>
      </c>
      <c r="F120" t="s">
        <v>55</v>
      </c>
      <c r="G120" t="s">
        <v>196</v>
      </c>
    </row>
    <row r="121" spans="1:7" ht="12.75">
      <c r="A121" s="7">
        <v>120</v>
      </c>
      <c r="B121" t="s">
        <v>21</v>
      </c>
      <c r="C121" t="s">
        <v>98</v>
      </c>
      <c r="D121" s="1">
        <v>50000</v>
      </c>
      <c r="E121" s="8" t="s">
        <v>15</v>
      </c>
      <c r="F121" t="s">
        <v>96</v>
      </c>
      <c r="G121" t="s">
        <v>213</v>
      </c>
    </row>
    <row r="122" spans="1:7" ht="12.75">
      <c r="A122" s="7">
        <v>121</v>
      </c>
      <c r="C122" t="s">
        <v>128</v>
      </c>
      <c r="D122" s="1">
        <v>48000</v>
      </c>
      <c r="F122" t="s">
        <v>127</v>
      </c>
      <c r="G122" t="s">
        <v>2</v>
      </c>
    </row>
    <row r="123" spans="1:7" ht="12.75">
      <c r="A123" s="7">
        <v>122</v>
      </c>
      <c r="B123" t="s">
        <v>21</v>
      </c>
      <c r="C123" t="s">
        <v>153</v>
      </c>
      <c r="D123" s="1">
        <v>44000</v>
      </c>
      <c r="E123" s="8" t="s">
        <v>15</v>
      </c>
      <c r="F123" t="s">
        <v>152</v>
      </c>
      <c r="G123" t="s">
        <v>204</v>
      </c>
    </row>
    <row r="124" spans="1:7" ht="12.75">
      <c r="A124" s="7">
        <v>123</v>
      </c>
      <c r="B124" t="s">
        <v>21</v>
      </c>
      <c r="C124" t="s">
        <v>159</v>
      </c>
      <c r="D124" s="1">
        <v>43000</v>
      </c>
      <c r="E124" s="8" t="s">
        <v>15</v>
      </c>
      <c r="F124" t="s">
        <v>157</v>
      </c>
      <c r="G124" t="s">
        <v>2</v>
      </c>
    </row>
    <row r="125" spans="1:7" ht="12.75">
      <c r="A125" s="7">
        <v>124</v>
      </c>
      <c r="B125" t="s">
        <v>29</v>
      </c>
      <c r="C125" t="s">
        <v>111</v>
      </c>
      <c r="D125" s="1">
        <v>40000</v>
      </c>
      <c r="F125" t="s">
        <v>110</v>
      </c>
      <c r="G125" t="s">
        <v>225</v>
      </c>
    </row>
    <row r="126" spans="1:7" ht="12.75">
      <c r="A126" s="7">
        <v>125</v>
      </c>
      <c r="C126" t="s">
        <v>105</v>
      </c>
      <c r="D126" s="1">
        <v>35000</v>
      </c>
      <c r="E126" s="8" t="s">
        <v>15</v>
      </c>
      <c r="F126" t="s">
        <v>104</v>
      </c>
      <c r="G126" t="s">
        <v>225</v>
      </c>
    </row>
    <row r="127" spans="1:7" ht="12.75">
      <c r="A127" s="7">
        <v>126</v>
      </c>
      <c r="C127" t="s">
        <v>4</v>
      </c>
      <c r="D127" s="1">
        <v>33000</v>
      </c>
      <c r="F127" t="s">
        <v>71</v>
      </c>
      <c r="G127" t="s">
        <v>236</v>
      </c>
    </row>
    <row r="128" spans="1:7" ht="12.75">
      <c r="A128" s="7">
        <v>127</v>
      </c>
      <c r="B128" t="s">
        <v>247</v>
      </c>
      <c r="C128" t="s">
        <v>141</v>
      </c>
      <c r="D128" s="1">
        <v>22000</v>
      </c>
      <c r="F128" t="s">
        <v>130</v>
      </c>
      <c r="G128" t="s">
        <v>196</v>
      </c>
    </row>
    <row r="129" spans="1:7" ht="12.75">
      <c r="A129" s="7">
        <v>128</v>
      </c>
      <c r="C129" t="s">
        <v>75</v>
      </c>
      <c r="D129" s="1">
        <v>21000</v>
      </c>
      <c r="F129" t="s">
        <v>74</v>
      </c>
      <c r="G129" t="s">
        <v>2</v>
      </c>
    </row>
    <row r="130" spans="1:8" ht="13.5" thickBot="1">
      <c r="A130" s="11">
        <v>129</v>
      </c>
      <c r="B130" s="15"/>
      <c r="C130" s="15" t="s">
        <v>81</v>
      </c>
      <c r="D130" s="16">
        <v>20000</v>
      </c>
      <c r="E130" s="17"/>
      <c r="F130" s="15" t="s">
        <v>80</v>
      </c>
      <c r="G130" s="15" t="s">
        <v>197</v>
      </c>
      <c r="H130" s="15"/>
    </row>
    <row r="131" spans="3:4" ht="12.75">
      <c r="C131" s="18" t="s">
        <v>244</v>
      </c>
      <c r="D131" s="1">
        <f>SUM(D2:D130)</f>
        <v>30249500</v>
      </c>
    </row>
    <row r="132" spans="3:5" ht="12.75">
      <c r="C132" s="18" t="s">
        <v>246</v>
      </c>
      <c r="D132" s="19">
        <v>18314000</v>
      </c>
      <c r="E132"/>
    </row>
    <row r="133" spans="3:4" ht="12.75">
      <c r="C133" t="s">
        <v>216</v>
      </c>
      <c r="D133" s="1">
        <f>AVERAGE(D2:D130)</f>
        <v>234492.2480620155</v>
      </c>
    </row>
    <row r="134" ht="12.75">
      <c r="D134" s="1"/>
    </row>
    <row r="135" spans="2:4" ht="12.75">
      <c r="B135" s="3"/>
      <c r="D135" s="1"/>
    </row>
    <row r="136" spans="2:4" ht="12.75">
      <c r="B136" t="s">
        <v>245</v>
      </c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</dc:creator>
  <cp:keywords/>
  <dc:description/>
  <cp:lastModifiedBy> G</cp:lastModifiedBy>
  <dcterms:created xsi:type="dcterms:W3CDTF">2007-03-24T10:12:01Z</dcterms:created>
  <dcterms:modified xsi:type="dcterms:W3CDTF">2007-04-06T13:04:35Z</dcterms:modified>
  <cp:category/>
  <cp:version/>
  <cp:contentType/>
  <cp:contentStatus/>
</cp:coreProperties>
</file>